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TV_способ 1" sheetId="1" r:id="rId5"/>
    <sheet state="visible" name="LTV_способ 2" sheetId="2" r:id="rId6"/>
  </sheets>
  <definedNames/>
  <calcPr/>
</workbook>
</file>

<file path=xl/sharedStrings.xml><?xml version="1.0" encoding="utf-8"?>
<sst xmlns="http://schemas.openxmlformats.org/spreadsheetml/2006/main" count="21" uniqueCount="15">
  <si>
    <t>Способ 1</t>
  </si>
  <si>
    <t>Показатель</t>
  </si>
  <si>
    <t>Заолните ячейки, выделенные красным</t>
  </si>
  <si>
    <t>Выручка за выбранный период (месяц, квартал, год и т.п.)</t>
  </si>
  <si>
    <t>Себестоимость проданных товаров за выбранный период</t>
  </si>
  <si>
    <t>Валовая прибыль (расчетный показатель)</t>
  </si>
  <si>
    <t>Количество уникальных клиентов за выбранный период</t>
  </si>
  <si>
    <t>LTV</t>
  </si>
  <si>
    <t>Способ 2</t>
  </si>
  <si>
    <t>Количество заказов за выбранный период</t>
  </si>
  <si>
    <t xml:space="preserve">Средний чек (расчетный показатель)
</t>
  </si>
  <si>
    <t>Количество покупок на 1 клиента (расчетный показатель)</t>
  </si>
  <si>
    <t xml:space="preserve">Отток клиентов за выбранный период
</t>
  </si>
  <si>
    <t>Средний срок жизни клиента (расчетный показатель)</t>
  </si>
  <si>
    <t>Маржинальность бизнеса (расчетный показатель)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</si>
</sst>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р.-419]#,##0.00"/>
    <numFmt numFmtId="165" formatCode="0.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4CCCC"/>
        <bgColor rgb="FFF4CC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top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3" fontId="2" numFmtId="164" xfId="0" applyAlignment="1" applyBorder="1" applyFill="1" applyFont="1" applyNumberFormat="1">
      <alignment horizontal="center" readingOrder="0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readingOrder="0" shrinkToFit="0" vertical="top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3" fontId="2" numFmtId="9" xfId="0" applyAlignment="1" applyBorder="1" applyFont="1" applyNumberFormat="1">
      <alignment horizontal="center" readingOrder="0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2.63"/>
  </cols>
  <sheetData>
    <row r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3</v>
      </c>
      <c r="B3" s="5">
        <v>1000000.0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4</v>
      </c>
      <c r="B4" s="5">
        <v>700000.0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5</v>
      </c>
      <c r="B5" s="6">
        <f>B3-B4</f>
        <v>300000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6</v>
      </c>
      <c r="B6" s="7">
        <v>1000.0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7</v>
      </c>
      <c r="B7" s="9">
        <f>B5/B6</f>
        <v>300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22.63"/>
  </cols>
  <sheetData>
    <row r="1">
      <c r="A1" s="1" t="s">
        <v>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3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3</v>
      </c>
      <c r="B3" s="5">
        <f>'LTV_способ 1'!B3</f>
        <v>1000000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3</v>
      </c>
      <c r="B4" s="5">
        <f>'LTV_способ 1'!B4</f>
        <v>700000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9</v>
      </c>
      <c r="B5" s="7">
        <v>2700.0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 t="s">
        <v>10</v>
      </c>
      <c r="B6" s="6">
        <f>B3/B5</f>
        <v>370.3703704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6</v>
      </c>
      <c r="B7" s="7">
        <v>1000.0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 t="s">
        <v>11</v>
      </c>
      <c r="B8" s="10">
        <f>B5/B7</f>
        <v>2.7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 t="s">
        <v>12</v>
      </c>
      <c r="B9" s="11">
        <v>0.6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4" t="s">
        <v>13</v>
      </c>
      <c r="B10" s="12">
        <f>1/B9</f>
        <v>1.666666667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14</v>
      </c>
      <c r="B11" s="13">
        <f>(B3-B4)/B3</f>
        <v>0.3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 t="s">
        <v>7</v>
      </c>
      <c r="B12" s="9">
        <f>B6*B8*B10*B11</f>
        <v>500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</sheetData>
  <drawing r:id="rId1"/>
</worksheet>
</file>